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5" windowWidth="14100" windowHeight="3525" activeTab="1"/>
  </bookViews>
  <sheets>
    <sheet name="Opti A" sheetId="1" r:id="rId1"/>
    <sheet name="Opti B" sheetId="2" r:id="rId2"/>
  </sheets>
  <definedNames/>
  <calcPr fullCalcOnLoad="1"/>
</workbook>
</file>

<file path=xl/sharedStrings.xml><?xml version="1.0" encoding="utf-8"?>
<sst xmlns="http://schemas.openxmlformats.org/spreadsheetml/2006/main" count="106" uniqueCount="66">
  <si>
    <t>1. L</t>
  </si>
  <si>
    <t>2. L</t>
  </si>
  <si>
    <t>3. L</t>
  </si>
  <si>
    <t>Steuermann</t>
  </si>
  <si>
    <t>Segelnr.</t>
  </si>
  <si>
    <t>4. L</t>
  </si>
  <si>
    <t>Wettfahrtbeginn:</t>
  </si>
  <si>
    <t>Wettfahrtende:</t>
  </si>
  <si>
    <t>Windstärke:</t>
  </si>
  <si>
    <t>Windrichtung:</t>
  </si>
  <si>
    <t>Wetterverhältnisse:</t>
  </si>
  <si>
    <t>Anzahl der Proteste:</t>
  </si>
  <si>
    <t>Pkt</t>
  </si>
  <si>
    <t>Pl.</t>
  </si>
  <si>
    <t>Pkt. ges.</t>
  </si>
  <si>
    <t>Datum:</t>
  </si>
  <si>
    <t>DSV-Nr.</t>
  </si>
  <si>
    <t>Verein</t>
  </si>
  <si>
    <t>Geplante Wettfahrten: 5 ; ab 4 WF 1 Streicher</t>
  </si>
  <si>
    <t>Jahrgang</t>
  </si>
  <si>
    <t>5. L</t>
  </si>
  <si>
    <t>Obmann: Marc Oberheim</t>
  </si>
  <si>
    <t>Protestkomitee</t>
  </si>
  <si>
    <t>Wettfahrtleiter: Jürgen Wiesel</t>
  </si>
  <si>
    <t>Victor</t>
  </si>
  <si>
    <t>Zlotos</t>
  </si>
  <si>
    <t>RCR</t>
  </si>
  <si>
    <t>Krystian</t>
  </si>
  <si>
    <t>Roth</t>
  </si>
  <si>
    <t>WSVB-L</t>
  </si>
  <si>
    <t>X</t>
  </si>
  <si>
    <t>Jamie-Oliver</t>
  </si>
  <si>
    <t>Schmidt</t>
  </si>
  <si>
    <t>Paul</t>
  </si>
  <si>
    <t>Neher</t>
  </si>
  <si>
    <t>Mattheo</t>
  </si>
  <si>
    <t>Daalmann</t>
  </si>
  <si>
    <t>SCGN</t>
  </si>
  <si>
    <t>Annelie</t>
  </si>
  <si>
    <t>Dorau</t>
  </si>
  <si>
    <t>SVS</t>
  </si>
  <si>
    <t>Andreas</t>
  </si>
  <si>
    <t>Adler</t>
  </si>
  <si>
    <t>Sophie</t>
  </si>
  <si>
    <t>Schneider</t>
  </si>
  <si>
    <t>Selma</t>
  </si>
  <si>
    <t>Reblitz</t>
  </si>
  <si>
    <t>Moritz</t>
  </si>
  <si>
    <t>Stemmler</t>
  </si>
  <si>
    <t>YCL</t>
  </si>
  <si>
    <t>Fabian</t>
  </si>
  <si>
    <t>Marx</t>
  </si>
  <si>
    <t>SMYVB</t>
  </si>
  <si>
    <t>Stella</t>
  </si>
  <si>
    <t>Oberschmidt</t>
  </si>
  <si>
    <t>Luca</t>
  </si>
  <si>
    <t>Renkes</t>
  </si>
  <si>
    <t>Jana</t>
  </si>
  <si>
    <t>Vesna</t>
  </si>
  <si>
    <t>DNF</t>
  </si>
  <si>
    <t>Wettfahrtleiter: Natascha Sehnke</t>
  </si>
  <si>
    <t>13.33 Uhr</t>
  </si>
  <si>
    <t>16.04 Uhr</t>
  </si>
  <si>
    <t>1 - 2 bft</t>
  </si>
  <si>
    <t>SE</t>
  </si>
  <si>
    <t>sonnig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</si>
</sst>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_-* #,##0.00\ [$€-1]_-;\-* #,##0.00\ [$€-1]_-;_-* &quot;-&quot;??\ [$€-1]_-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zoomScale="85" zoomScaleNormal="85" zoomScalePageLayoutView="0" workbookViewId="0" topLeftCell="A1">
      <selection activeCell="G30" sqref="G30"/>
    </sheetView>
  </sheetViews>
  <sheetFormatPr defaultColWidth="11.421875" defaultRowHeight="18" customHeight="1"/>
  <cols>
    <col min="1" max="1" width="3.8515625" style="3" customWidth="1"/>
    <col min="2" max="2" width="11.00390625" style="3" customWidth="1"/>
    <col min="3" max="3" width="17.28125" style="3" customWidth="1"/>
    <col min="4" max="4" width="23.421875" style="5" customWidth="1"/>
    <col min="5" max="5" width="12.57421875" style="5" bestFit="1" customWidth="1"/>
    <col min="6" max="6" width="14.57421875" style="2" customWidth="1"/>
    <col min="7" max="7" width="10.00390625" style="2" bestFit="1" customWidth="1"/>
    <col min="8" max="8" width="5.7109375" style="3" customWidth="1"/>
    <col min="9" max="9" width="5.7109375" style="1" customWidth="1"/>
    <col min="10" max="10" width="5.7109375" style="3" customWidth="1"/>
    <col min="11" max="11" width="5.7109375" style="1" customWidth="1"/>
    <col min="12" max="12" width="5.7109375" style="3" customWidth="1"/>
    <col min="13" max="13" width="5.7109375" style="1" customWidth="1"/>
    <col min="14" max="14" width="5.7109375" style="3" customWidth="1"/>
    <col min="15" max="15" width="5.7109375" style="1" customWidth="1"/>
    <col min="16" max="16" width="5.7109375" style="3" customWidth="1"/>
    <col min="17" max="17" width="5.7109375" style="1" customWidth="1"/>
    <col min="18" max="18" width="4.7109375" style="3" customWidth="1"/>
    <col min="19" max="16384" width="11.421875" style="1" customWidth="1"/>
  </cols>
  <sheetData>
    <row r="1" spans="1:18" ht="15">
      <c r="A1" s="7" t="s">
        <v>18</v>
      </c>
      <c r="B1" s="8"/>
      <c r="C1" s="8"/>
      <c r="D1" s="9"/>
      <c r="E1" s="7" t="s">
        <v>23</v>
      </c>
      <c r="H1" s="7"/>
      <c r="I1" s="7"/>
      <c r="J1" s="7"/>
      <c r="K1" s="7"/>
      <c r="L1" s="7"/>
      <c r="M1" s="7"/>
      <c r="N1" s="7"/>
      <c r="O1" s="7"/>
      <c r="P1" s="7"/>
      <c r="Q1" s="7"/>
      <c r="R1" s="6"/>
    </row>
    <row r="2" spans="1:18" ht="15">
      <c r="A2" s="7"/>
      <c r="B2" s="8"/>
      <c r="C2" s="8"/>
      <c r="D2" s="9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"/>
    </row>
    <row r="3" spans="1:18" s="11" customFormat="1" ht="24" customHeight="1">
      <c r="A3" s="11" t="s">
        <v>13</v>
      </c>
      <c r="B3" s="11" t="s">
        <v>4</v>
      </c>
      <c r="C3" s="22" t="s">
        <v>3</v>
      </c>
      <c r="D3" s="22"/>
      <c r="E3" s="11" t="s">
        <v>19</v>
      </c>
      <c r="F3" s="11" t="s">
        <v>17</v>
      </c>
      <c r="G3" s="11" t="s">
        <v>16</v>
      </c>
      <c r="H3" s="13" t="s">
        <v>0</v>
      </c>
      <c r="I3" s="13" t="s">
        <v>12</v>
      </c>
      <c r="J3" s="13" t="s">
        <v>1</v>
      </c>
      <c r="K3" s="13" t="s">
        <v>12</v>
      </c>
      <c r="L3" s="13" t="s">
        <v>2</v>
      </c>
      <c r="M3" s="13" t="s">
        <v>12</v>
      </c>
      <c r="N3" s="13" t="s">
        <v>5</v>
      </c>
      <c r="O3" s="13" t="s">
        <v>12</v>
      </c>
      <c r="P3" s="13" t="s">
        <v>20</v>
      </c>
      <c r="Q3" s="13" t="s">
        <v>12</v>
      </c>
      <c r="R3" s="14" t="s">
        <v>14</v>
      </c>
    </row>
    <row r="4" spans="1:18" s="4" customFormat="1" ht="16.5" customHeight="1">
      <c r="A4" s="15"/>
      <c r="B4" s="15"/>
      <c r="C4" s="15"/>
      <c r="D4" s="16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>
        <f>IF(COUNT(I4,K4,M4,O4,Q4)&lt;4,SUM(I4,K4,M4),SUM(I4,K4,M4,O4,Q4)-LARGE((I4,K4,M4,O4,Q4),1))</f>
        <v>0</v>
      </c>
    </row>
    <row r="5" spans="1:18" s="4" customFormat="1" ht="16.5" customHeight="1">
      <c r="A5" s="15"/>
      <c r="B5" s="15"/>
      <c r="C5" s="15"/>
      <c r="D5" s="16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>
        <f>IF(COUNT(I5,K5,M5,O5,Q5)&lt;4,SUM(I5,K5,M5),SUM(I5,K5,M5,O5,Q5)-LARGE((I5,K5,M5,O5,Q5),1))</f>
        <v>0</v>
      </c>
    </row>
    <row r="6" spans="1:18" s="4" customFormat="1" ht="16.5" customHeight="1">
      <c r="A6" s="15"/>
      <c r="B6" s="15"/>
      <c r="C6" s="15"/>
      <c r="D6" s="16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>
        <f>IF(COUNT(I6,K6,M6,O6,Q6)&lt;4,SUM(I6,K6,M6),SUM(I6,K6,M6,O6,Q6)-LARGE((I6,K6,M6,O6,Q6),1))</f>
        <v>0</v>
      </c>
    </row>
    <row r="7" spans="1:18" s="4" customFormat="1" ht="16.5" customHeight="1">
      <c r="A7" s="15"/>
      <c r="B7" s="15"/>
      <c r="C7" s="15"/>
      <c r="D7" s="16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>
        <f>IF(COUNT(I7,K7,M7,O7,Q7)&lt;4,SUM(I7,K7,M7),SUM(I7,K7,M7,O7,Q7)-LARGE((I7,K7,M7,O7,Q7),1))</f>
        <v>0</v>
      </c>
    </row>
    <row r="8" spans="1:18" s="4" customFormat="1" ht="16.5" customHeight="1">
      <c r="A8" s="15"/>
      <c r="B8" s="15"/>
      <c r="C8" s="15"/>
      <c r="D8" s="16"/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>
        <f>IF(COUNT(I8,K8,M8,O8,Q8)&lt;4,SUM(I8,K8,M8),SUM(I8,K8,M8,O8,Q8)-LARGE((I8,K8,M8,O8,Q8),1))</f>
        <v>0</v>
      </c>
    </row>
    <row r="9" spans="1:18" s="4" customFormat="1" ht="16.5" customHeight="1">
      <c r="A9" s="15"/>
      <c r="B9" s="15"/>
      <c r="C9" s="15"/>
      <c r="D9" s="16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>
        <f>IF(COUNT(I9,K9,M9,O9,Q9)&lt;4,SUM(I9,K9,M9),SUM(I9,K9,M9,O9,Q9)-LARGE((I9,K9,M9,O9,Q9),1))</f>
        <v>0</v>
      </c>
    </row>
    <row r="10" spans="1:18" s="4" customFormat="1" ht="16.5" customHeight="1">
      <c r="A10" s="15"/>
      <c r="B10" s="15"/>
      <c r="C10" s="15"/>
      <c r="D10" s="16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>
        <f>IF(COUNT(I10,K10,M10,O10,Q10)&lt;4,SUM(I10,K10,M10),SUM(I10,K10,M10,O10,Q10)-LARGE((I10,K10,M10,O10,Q10),1))</f>
        <v>0</v>
      </c>
    </row>
    <row r="11" spans="1:18" s="4" customFormat="1" ht="16.5" customHeight="1">
      <c r="A11" s="15"/>
      <c r="B11" s="15"/>
      <c r="C11" s="15"/>
      <c r="D11" s="16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>
        <f>IF(COUNT(I11,K11,M11,O11,Q11)&lt;4,SUM(I11,K11,M11),SUM(I11,K11,M11,O11,Q11)-LARGE((I11,K11,M11,O11,Q11),1))</f>
        <v>0</v>
      </c>
    </row>
    <row r="12" spans="1:18" s="4" customFormat="1" ht="16.5" customHeight="1">
      <c r="A12" s="15"/>
      <c r="B12" s="15"/>
      <c r="C12" s="15"/>
      <c r="D12" s="16"/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>
        <f>IF(COUNT(I12,K12,M12,O12,Q12)&lt;4,SUM(I12,K12,M12),SUM(I12,K12,M12,O12,Q12)-LARGE((I12,K12,M12,O12,Q12),1))</f>
        <v>0</v>
      </c>
    </row>
    <row r="13" spans="1:18" s="4" customFormat="1" ht="16.5" customHeight="1">
      <c r="A13" s="15"/>
      <c r="B13" s="15"/>
      <c r="C13" s="15"/>
      <c r="D13" s="16"/>
      <c r="E13" s="1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>
        <f>IF(COUNT(I13,K13,M13,O13,Q13)&lt;4,SUM(I13,K13,M13),SUM(I13,K13,M13,O13,Q13)-LARGE((I13,K13,M13,O13,Q13),1))</f>
        <v>0</v>
      </c>
    </row>
    <row r="14" spans="1:18" s="4" customFormat="1" ht="16.5" customHeight="1">
      <c r="A14" s="15"/>
      <c r="B14" s="15"/>
      <c r="C14" s="15"/>
      <c r="D14" s="16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>
        <f>IF(COUNT(I14,K14,M14,O14,Q14)&lt;4,SUM(I14,K14,M14),SUM(I14,K14,M14,O14,Q14)-LARGE((I14,K14,M14,O14,Q14),1))</f>
        <v>0</v>
      </c>
    </row>
    <row r="15" spans="1:18" s="4" customFormat="1" ht="16.5" customHeight="1">
      <c r="A15" s="15"/>
      <c r="B15" s="15"/>
      <c r="C15" s="15"/>
      <c r="D15" s="16"/>
      <c r="E15" s="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>
        <f>IF(COUNT(I15,K15,M15,O15,Q15)&lt;4,SUM(I15,K15,M15),SUM(I15,K15,M15,O15,Q15)-LARGE((I15,K15,M15,O15,Q15),1))</f>
        <v>0</v>
      </c>
    </row>
    <row r="16" spans="1:18" s="4" customFormat="1" ht="16.5" customHeight="1">
      <c r="A16" s="15"/>
      <c r="B16" s="15"/>
      <c r="C16" s="15"/>
      <c r="D16" s="16"/>
      <c r="E16" s="1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>
        <f>IF(COUNT(I16,K16,M16,O16,Q16)&lt;4,SUM(I16,K16,M16),SUM(I16,K16,M16,O16,Q16)-LARGE((I16,K16,M16,O16,Q16),1))</f>
        <v>0</v>
      </c>
    </row>
    <row r="17" spans="1:18" s="4" customFormat="1" ht="16.5" customHeight="1">
      <c r="A17" s="15"/>
      <c r="B17" s="15"/>
      <c r="C17" s="15"/>
      <c r="D17" s="16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>
        <f>IF(COUNT(I17,K17,M17,O17,Q17)&lt;4,SUM(I17,K17,M17),SUM(I17,K17,M17,O17,Q17)-LARGE((I17,K17,M17,O17,Q17),1))</f>
        <v>0</v>
      </c>
    </row>
    <row r="18" spans="1:18" s="4" customFormat="1" ht="16.5" customHeight="1">
      <c r="A18" s="15"/>
      <c r="B18" s="15"/>
      <c r="C18" s="15"/>
      <c r="D18" s="16"/>
      <c r="E18" s="1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>
        <f>IF(COUNT(I18,K18,M18,O18,Q18)&lt;4,SUM(I18,K18,M18),SUM(I18,K18,M18,O18,Q18)-LARGE((I18,K18,M18,O18,Q18),1))</f>
        <v>0</v>
      </c>
    </row>
    <row r="19" spans="1:18" s="4" customFormat="1" ht="16.5" customHeight="1">
      <c r="A19" s="15"/>
      <c r="B19" s="15"/>
      <c r="C19" s="15"/>
      <c r="D19" s="16"/>
      <c r="E19" s="1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>
        <f>IF(COUNT(I19,K19,M19,O19,Q19)&lt;4,SUM(I19,K19,M19),SUM(I19,K19,M19,O19,Q19)-LARGE((I19,K19,M19,O19,Q19),1))</f>
        <v>0</v>
      </c>
    </row>
    <row r="20" spans="1:18" s="4" customFormat="1" ht="16.5" customHeight="1">
      <c r="A20" s="15"/>
      <c r="B20" s="15"/>
      <c r="C20" s="15"/>
      <c r="D20" s="16"/>
      <c r="E20" s="1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>
        <f>IF(COUNT(I20,K20,M20,O20,Q20)&lt;4,SUM(I20,K20,M20),SUM(I20,K20,M20,O20,Q20)-LARGE((I20,K20,M20,O20,Q20),1))</f>
        <v>0</v>
      </c>
    </row>
    <row r="21" spans="1:18" s="4" customFormat="1" ht="16.5" customHeight="1">
      <c r="A21" s="15"/>
      <c r="B21" s="15"/>
      <c r="C21" s="15"/>
      <c r="D21" s="16"/>
      <c r="E21" s="1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>
        <f>IF(COUNT(I21,K21,M21,O21,Q21)&lt;4,SUM(I21,K21,M21),SUM(I21,K21,M21,O21,Q21)-LARGE((I21,K21,M21,O21,Q21),1))</f>
        <v>0</v>
      </c>
    </row>
    <row r="22" spans="1:18" s="4" customFormat="1" ht="16.5" customHeight="1">
      <c r="A22" s="15"/>
      <c r="B22" s="15"/>
      <c r="C22" s="15"/>
      <c r="D22" s="16"/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>
        <f>IF(COUNT(I22,K22,M22,O22,Q22)&lt;4,SUM(I22,K22,M22),SUM(I22,K22,M22,O22,Q22)-LARGE((I22,K22,M22,O22,Q22),1))</f>
        <v>0</v>
      </c>
    </row>
    <row r="23" spans="1:18" s="4" customFormat="1" ht="16.5" customHeight="1">
      <c r="A23" s="15"/>
      <c r="B23" s="15"/>
      <c r="C23" s="15"/>
      <c r="D23" s="16"/>
      <c r="E23" s="1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f>IF(COUNT(I23,K23,M23,O23,Q23)&lt;4,SUM(I23,K23,M23),SUM(I23,K23,M23,O23,Q23)-LARGE((I23,K23,M23,O23,Q23),1))</f>
        <v>0</v>
      </c>
    </row>
    <row r="24" spans="6:18" s="10" customFormat="1" ht="12.75">
      <c r="F24" s="12"/>
      <c r="G24" s="1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5" ht="18" customHeight="1">
      <c r="A25" s="7" t="s">
        <v>15</v>
      </c>
      <c r="B25" s="8"/>
      <c r="C25" s="8"/>
      <c r="D25" s="9"/>
      <c r="E25" s="9"/>
    </row>
    <row r="26" spans="1:5" ht="18" customHeight="1">
      <c r="A26" s="7" t="s">
        <v>6</v>
      </c>
      <c r="B26" s="8"/>
      <c r="C26" s="8"/>
      <c r="D26" s="9"/>
      <c r="E26" s="9"/>
    </row>
    <row r="27" spans="1:5" ht="18" customHeight="1">
      <c r="A27" s="7" t="s">
        <v>7</v>
      </c>
      <c r="B27" s="8"/>
      <c r="C27" s="8"/>
      <c r="D27" s="9"/>
      <c r="E27" s="9"/>
    </row>
    <row r="28" spans="1:5" ht="18" customHeight="1">
      <c r="A28" s="7" t="s">
        <v>8</v>
      </c>
      <c r="B28" s="8"/>
      <c r="C28" s="8"/>
      <c r="D28" s="9"/>
      <c r="E28" s="9"/>
    </row>
    <row r="29" spans="1:5" ht="18" customHeight="1">
      <c r="A29" s="7" t="s">
        <v>9</v>
      </c>
      <c r="B29" s="8"/>
      <c r="C29" s="8"/>
      <c r="D29" s="9"/>
      <c r="E29" s="9"/>
    </row>
    <row r="30" spans="1:5" ht="18" customHeight="1">
      <c r="A30" s="7" t="s">
        <v>10</v>
      </c>
      <c r="B30" s="8"/>
      <c r="C30" s="8"/>
      <c r="D30" s="9"/>
      <c r="E30" s="9"/>
    </row>
    <row r="31" spans="1:5" ht="18" customHeight="1">
      <c r="A31" s="7" t="s">
        <v>11</v>
      </c>
      <c r="B31" s="8"/>
      <c r="C31" s="8"/>
      <c r="D31" s="9"/>
      <c r="E31" s="9"/>
    </row>
    <row r="32" spans="1:5" ht="18" customHeight="1">
      <c r="A32" s="7"/>
      <c r="B32" s="8"/>
      <c r="C32" s="8"/>
      <c r="D32" s="9"/>
      <c r="E32" s="9"/>
    </row>
    <row r="33" spans="1:5" ht="18" customHeight="1">
      <c r="A33" s="7" t="s">
        <v>22</v>
      </c>
      <c r="D33" s="9" t="s">
        <v>21</v>
      </c>
      <c r="E33" s="9"/>
    </row>
  </sheetData>
  <sheetProtection/>
  <mergeCells count="1">
    <mergeCell ref="C3:D3"/>
  </mergeCells>
  <printOptions horizontalCentered="1"/>
  <pageMargins left="0.11811023622047245" right="0.1968503937007874" top="0.7086614173228347" bottom="0.1968503937007874" header="0.15748031496062992" footer="0.1968503937007874"/>
  <pageSetup horizontalDpi="300" verticalDpi="300" orientation="landscape" paperSize="9" scale="93" r:id="rId1"/>
  <headerFooter alignWithMargins="0">
    <oddHeader>&amp;L&amp;"Comic Sans MS,Fett"&amp;16&amp;OSCGN&amp;"Cambria,Fett"
&amp;C&amp;"Comic Sans MS,Fett"&amp;16Endergebnis OPTI A
&amp;"Comic Sans MS,Standard"&amp;12
&amp;10
&amp;R&amp;"Comic Sans MS,Standard"&amp;12 27.28. Mai 2017
</oddHeader>
    <oddFooter>&amp;R&amp;"Comic Sans MS,Standard"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85" zoomScaleNormal="85" zoomScalePageLayoutView="0" workbookViewId="0" topLeftCell="A1">
      <selection activeCell="F22" sqref="F22"/>
    </sheetView>
  </sheetViews>
  <sheetFormatPr defaultColWidth="11.421875" defaultRowHeight="18" customHeight="1"/>
  <cols>
    <col min="1" max="1" width="3.8515625" style="3" customWidth="1"/>
    <col min="2" max="2" width="13.57421875" style="3" customWidth="1"/>
    <col min="3" max="3" width="17.28125" style="3" customWidth="1"/>
    <col min="4" max="4" width="23.421875" style="5" customWidth="1"/>
    <col min="5" max="5" width="12.57421875" style="5" bestFit="1" customWidth="1"/>
    <col min="6" max="6" width="14.57421875" style="2" customWidth="1"/>
    <col min="7" max="7" width="10.00390625" style="2" bestFit="1" customWidth="1"/>
    <col min="8" max="8" width="5.7109375" style="3" customWidth="1"/>
    <col min="9" max="9" width="5.7109375" style="1" customWidth="1"/>
    <col min="10" max="10" width="5.7109375" style="3" customWidth="1"/>
    <col min="11" max="11" width="5.7109375" style="1" customWidth="1"/>
    <col min="12" max="12" width="5.7109375" style="3" hidden="1" customWidth="1"/>
    <col min="13" max="13" width="5.7109375" style="1" hidden="1" customWidth="1"/>
    <col min="14" max="14" width="5.7109375" style="3" hidden="1" customWidth="1"/>
    <col min="15" max="15" width="5.7109375" style="1" hidden="1" customWidth="1"/>
    <col min="16" max="16" width="5.7109375" style="3" hidden="1" customWidth="1"/>
    <col min="17" max="17" width="5.7109375" style="1" hidden="1" customWidth="1"/>
    <col min="18" max="18" width="5.7109375" style="1" customWidth="1"/>
    <col min="19" max="19" width="4.7109375" style="3" customWidth="1"/>
    <col min="20" max="16384" width="11.421875" style="1" customWidth="1"/>
  </cols>
  <sheetData>
    <row r="1" spans="1:19" ht="15">
      <c r="A1" s="7" t="s">
        <v>18</v>
      </c>
      <c r="B1" s="8"/>
      <c r="C1" s="8"/>
      <c r="D1" s="9"/>
      <c r="E1" s="7" t="s">
        <v>60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6"/>
    </row>
    <row r="2" spans="1:19" ht="15">
      <c r="A2" s="7"/>
      <c r="B2" s="8"/>
      <c r="C2" s="8"/>
      <c r="D2" s="9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</row>
    <row r="3" spans="1:19" s="11" customFormat="1" ht="24" customHeight="1">
      <c r="A3" s="11" t="s">
        <v>13</v>
      </c>
      <c r="B3" s="11" t="s">
        <v>4</v>
      </c>
      <c r="C3" s="22" t="s">
        <v>3</v>
      </c>
      <c r="D3" s="22"/>
      <c r="E3" s="11" t="s">
        <v>19</v>
      </c>
      <c r="F3" s="11" t="s">
        <v>17</v>
      </c>
      <c r="G3" s="11" t="s">
        <v>16</v>
      </c>
      <c r="H3" s="13" t="s">
        <v>0</v>
      </c>
      <c r="I3" s="13" t="s">
        <v>12</v>
      </c>
      <c r="J3" s="13" t="s">
        <v>1</v>
      </c>
      <c r="K3" s="13" t="s">
        <v>12</v>
      </c>
      <c r="L3" s="13" t="s">
        <v>2</v>
      </c>
      <c r="M3" s="13" t="s">
        <v>12</v>
      </c>
      <c r="N3" s="13" t="s">
        <v>5</v>
      </c>
      <c r="O3" s="13" t="s">
        <v>12</v>
      </c>
      <c r="P3" s="13" t="s">
        <v>20</v>
      </c>
      <c r="Q3" s="13" t="s">
        <v>12</v>
      </c>
      <c r="R3" s="13"/>
      <c r="S3" s="14" t="s">
        <v>14</v>
      </c>
    </row>
    <row r="4" spans="1:19" s="4" customFormat="1" ht="23.25" customHeight="1">
      <c r="A4" s="11">
        <v>1</v>
      </c>
      <c r="B4" s="19">
        <v>11881</v>
      </c>
      <c r="C4" s="20" t="s">
        <v>43</v>
      </c>
      <c r="D4" s="20" t="s">
        <v>44</v>
      </c>
      <c r="E4" s="21">
        <v>2007</v>
      </c>
      <c r="F4" s="21" t="s">
        <v>40</v>
      </c>
      <c r="G4" s="15"/>
      <c r="H4" s="15">
        <v>1</v>
      </c>
      <c r="I4" s="15">
        <v>1</v>
      </c>
      <c r="J4" s="15">
        <v>1</v>
      </c>
      <c r="K4" s="15">
        <v>1</v>
      </c>
      <c r="L4" s="15"/>
      <c r="M4" s="15"/>
      <c r="N4" s="15"/>
      <c r="O4" s="15"/>
      <c r="P4" s="15"/>
      <c r="Q4" s="15"/>
      <c r="R4" s="15"/>
      <c r="S4" s="11">
        <f>IF(COUNT(I4,K4,M4,O4,Q4)&lt;4,SUM(I4,K4,M4),SUM(I4,K4,M4,O4,Q4)-LARGE((I4,K4,M4,O4,Q4),1))</f>
        <v>2</v>
      </c>
    </row>
    <row r="5" spans="1:19" s="4" customFormat="1" ht="23.25" customHeight="1">
      <c r="A5" s="11">
        <v>2</v>
      </c>
      <c r="B5" s="19">
        <v>12193</v>
      </c>
      <c r="C5" s="20" t="s">
        <v>47</v>
      </c>
      <c r="D5" s="20" t="s">
        <v>48</v>
      </c>
      <c r="E5" s="21">
        <v>2005</v>
      </c>
      <c r="F5" s="21" t="s">
        <v>49</v>
      </c>
      <c r="G5" s="15"/>
      <c r="H5" s="15">
        <v>2</v>
      </c>
      <c r="I5" s="15">
        <v>2</v>
      </c>
      <c r="J5" s="15">
        <v>2</v>
      </c>
      <c r="K5" s="15">
        <v>2</v>
      </c>
      <c r="L5" s="15"/>
      <c r="M5" s="15"/>
      <c r="N5" s="15"/>
      <c r="O5" s="15"/>
      <c r="P5" s="15"/>
      <c r="Q5" s="15"/>
      <c r="R5" s="15"/>
      <c r="S5" s="11">
        <f>IF(COUNT(I5,K5,M5,O5,Q5)&lt;4,SUM(I5,K5,M5),SUM(I5,K5,M5,O5,Q5)-LARGE((I5,K5,M5,O5,Q5),1))</f>
        <v>4</v>
      </c>
    </row>
    <row r="6" spans="1:19" s="4" customFormat="1" ht="23.25" customHeight="1">
      <c r="A6" s="11">
        <v>3</v>
      </c>
      <c r="B6" s="19">
        <v>12542</v>
      </c>
      <c r="C6" s="20" t="s">
        <v>50</v>
      </c>
      <c r="D6" s="20" t="s">
        <v>51</v>
      </c>
      <c r="E6" s="21">
        <v>2005</v>
      </c>
      <c r="F6" s="21" t="s">
        <v>52</v>
      </c>
      <c r="G6" s="15"/>
      <c r="H6" s="15">
        <v>4</v>
      </c>
      <c r="I6" s="15">
        <v>4</v>
      </c>
      <c r="J6" s="15">
        <v>3</v>
      </c>
      <c r="K6" s="15">
        <v>3</v>
      </c>
      <c r="L6" s="15"/>
      <c r="M6" s="15"/>
      <c r="N6" s="15"/>
      <c r="O6" s="15"/>
      <c r="P6" s="15"/>
      <c r="Q6" s="15"/>
      <c r="R6" s="15"/>
      <c r="S6" s="11">
        <f>IF(COUNT(I6,K6,M6,O6,Q6)&lt;4,SUM(I6,K6,M6),SUM(I6,K6,M6,O6,Q6)-LARGE((I6,K6,M6,O6,Q6),1))</f>
        <v>7</v>
      </c>
    </row>
    <row r="7" spans="1:19" s="4" customFormat="1" ht="23.25" customHeight="1">
      <c r="A7" s="11">
        <v>4</v>
      </c>
      <c r="B7" s="19">
        <v>11785</v>
      </c>
      <c r="C7" s="20" t="s">
        <v>41</v>
      </c>
      <c r="D7" s="20" t="s">
        <v>42</v>
      </c>
      <c r="E7" s="21">
        <v>2005</v>
      </c>
      <c r="F7" s="21" t="s">
        <v>29</v>
      </c>
      <c r="G7" s="15"/>
      <c r="H7" s="15">
        <v>3</v>
      </c>
      <c r="I7" s="15">
        <v>3</v>
      </c>
      <c r="J7" s="15">
        <v>4</v>
      </c>
      <c r="K7" s="15">
        <v>4</v>
      </c>
      <c r="L7" s="15"/>
      <c r="M7" s="15"/>
      <c r="N7" s="15"/>
      <c r="O7" s="15"/>
      <c r="P7" s="15"/>
      <c r="Q7" s="15"/>
      <c r="R7" s="15"/>
      <c r="S7" s="11">
        <f>IF(COUNT(I7,K7,M7,O7,Q7)&lt;4,SUM(I7,K7,M7),SUM(I7,K7,M7,O7,Q7)-LARGE((I7,K7,M7,O7,Q7),1))</f>
        <v>7</v>
      </c>
    </row>
    <row r="8" spans="1:19" s="4" customFormat="1" ht="23.25" customHeight="1">
      <c r="A8" s="11">
        <v>5</v>
      </c>
      <c r="B8" s="19">
        <v>12669</v>
      </c>
      <c r="C8" s="20" t="s">
        <v>55</v>
      </c>
      <c r="D8" s="20" t="s">
        <v>56</v>
      </c>
      <c r="E8" s="21">
        <v>2006</v>
      </c>
      <c r="F8" s="21" t="s">
        <v>37</v>
      </c>
      <c r="G8" s="15"/>
      <c r="H8" s="15">
        <v>5</v>
      </c>
      <c r="I8" s="15">
        <v>5</v>
      </c>
      <c r="J8" s="15">
        <v>5</v>
      </c>
      <c r="K8" s="15">
        <v>5</v>
      </c>
      <c r="L8" s="15"/>
      <c r="M8" s="15"/>
      <c r="N8" s="15"/>
      <c r="O8" s="15"/>
      <c r="P8" s="15"/>
      <c r="Q8" s="15"/>
      <c r="R8" s="15"/>
      <c r="S8" s="11">
        <f>IF(COUNT(I8,K8,M8,O8,Q8)&lt;4,SUM(I8,K8,M8),SUM(I8,K8,M8,O8,Q8)-LARGE((I8,K8,M8,O8,Q8),1))</f>
        <v>10</v>
      </c>
    </row>
    <row r="9" spans="1:19" s="4" customFormat="1" ht="23.25" customHeight="1">
      <c r="A9" s="11">
        <v>6</v>
      </c>
      <c r="B9" s="19">
        <v>10416</v>
      </c>
      <c r="C9" s="20" t="s">
        <v>33</v>
      </c>
      <c r="D9" s="20" t="s">
        <v>34</v>
      </c>
      <c r="E9" s="21">
        <v>2006</v>
      </c>
      <c r="F9" s="21" t="s">
        <v>29</v>
      </c>
      <c r="G9" s="15"/>
      <c r="H9" s="15">
        <v>6</v>
      </c>
      <c r="I9" s="15">
        <v>6</v>
      </c>
      <c r="J9" s="15">
        <v>7</v>
      </c>
      <c r="K9" s="15">
        <v>7</v>
      </c>
      <c r="L9" s="15"/>
      <c r="M9" s="15"/>
      <c r="N9" s="15"/>
      <c r="O9" s="15"/>
      <c r="P9" s="15"/>
      <c r="Q9" s="15"/>
      <c r="R9" s="15"/>
      <c r="S9" s="11">
        <f>IF(COUNT(I9,K9,M9,O9,Q9)&lt;4,SUM(I9,K9,M9),SUM(I9,K9,M9,O9,Q9)-LARGE((I9,K9,M9,O9,Q9),1))</f>
        <v>13</v>
      </c>
    </row>
    <row r="10" spans="1:19" s="4" customFormat="1" ht="23.25" customHeight="1">
      <c r="A10" s="11">
        <v>7</v>
      </c>
      <c r="B10" s="19">
        <v>12125</v>
      </c>
      <c r="C10" s="20" t="s">
        <v>45</v>
      </c>
      <c r="D10" s="20" t="s">
        <v>46</v>
      </c>
      <c r="E10" s="21">
        <v>2006</v>
      </c>
      <c r="F10" s="21" t="s">
        <v>40</v>
      </c>
      <c r="G10" s="15"/>
      <c r="H10" s="15">
        <v>8</v>
      </c>
      <c r="I10" s="15">
        <v>8</v>
      </c>
      <c r="J10" s="15">
        <v>8</v>
      </c>
      <c r="K10" s="15">
        <v>8</v>
      </c>
      <c r="L10" s="15"/>
      <c r="M10" s="15"/>
      <c r="N10" s="15"/>
      <c r="O10" s="15"/>
      <c r="P10" s="15"/>
      <c r="Q10" s="15"/>
      <c r="R10" s="15"/>
      <c r="S10" s="11">
        <f>IF(COUNT(I10,K10,M10,O10,Q10)&lt;4,SUM(I10,K10,M10),SUM(I10,K10,M10,O10,Q10)-LARGE((I10,K10,M10,O10,Q10),1))</f>
        <v>16</v>
      </c>
    </row>
    <row r="11" spans="1:19" s="4" customFormat="1" ht="23.25" customHeight="1">
      <c r="A11" s="11">
        <v>8</v>
      </c>
      <c r="B11" s="19">
        <v>9993</v>
      </c>
      <c r="C11" s="20" t="s">
        <v>27</v>
      </c>
      <c r="D11" s="20" t="s">
        <v>28</v>
      </c>
      <c r="E11" s="21">
        <v>2007</v>
      </c>
      <c r="F11" s="21" t="s">
        <v>29</v>
      </c>
      <c r="G11" s="15"/>
      <c r="H11" s="15">
        <v>7</v>
      </c>
      <c r="I11" s="15">
        <v>7</v>
      </c>
      <c r="J11" s="15">
        <v>10</v>
      </c>
      <c r="K11" s="15">
        <v>10</v>
      </c>
      <c r="L11" s="15"/>
      <c r="M11" s="15"/>
      <c r="N11" s="15"/>
      <c r="O11" s="15"/>
      <c r="P11" s="15"/>
      <c r="Q11" s="15"/>
      <c r="R11" s="15"/>
      <c r="S11" s="11">
        <f>IF(COUNT(I11,K11,M11,O11,Q11)&lt;4,SUM(I11,K11,M11),SUM(I11,K11,M11,O11,Q11)-LARGE((I11,K11,M11,O11,Q11),1))</f>
        <v>17</v>
      </c>
    </row>
    <row r="12" spans="1:19" s="4" customFormat="1" ht="23.25" customHeight="1">
      <c r="A12" s="11">
        <v>9</v>
      </c>
      <c r="B12" s="19">
        <v>13026</v>
      </c>
      <c r="C12" s="20" t="s">
        <v>57</v>
      </c>
      <c r="D12" s="20" t="s">
        <v>44</v>
      </c>
      <c r="E12" s="21">
        <v>2009</v>
      </c>
      <c r="F12" s="21" t="s">
        <v>40</v>
      </c>
      <c r="G12" s="15"/>
      <c r="H12" s="15">
        <v>12</v>
      </c>
      <c r="I12" s="15">
        <v>12</v>
      </c>
      <c r="J12" s="15">
        <v>6</v>
      </c>
      <c r="K12" s="15">
        <v>6</v>
      </c>
      <c r="L12" s="15"/>
      <c r="M12" s="15"/>
      <c r="N12" s="15"/>
      <c r="O12" s="15"/>
      <c r="P12" s="15"/>
      <c r="Q12" s="15"/>
      <c r="R12" s="15"/>
      <c r="S12" s="11">
        <f>IF(COUNT(I12,K12,M12,O12,Q12)&lt;4,SUM(I12,K12,M12),SUM(I12,K12,M12,O12,Q12)-LARGE((I12,K12,M12,O12,Q12),1))</f>
        <v>18</v>
      </c>
    </row>
    <row r="13" spans="1:19" s="4" customFormat="1" ht="23.25" customHeight="1">
      <c r="A13" s="11">
        <v>10</v>
      </c>
      <c r="B13" s="19">
        <v>12546</v>
      </c>
      <c r="C13" s="20" t="s">
        <v>53</v>
      </c>
      <c r="D13" s="20" t="s">
        <v>54</v>
      </c>
      <c r="E13" s="21">
        <v>2007</v>
      </c>
      <c r="F13" s="21" t="s">
        <v>37</v>
      </c>
      <c r="G13" s="15"/>
      <c r="H13" s="15">
        <v>11</v>
      </c>
      <c r="I13" s="15">
        <v>11</v>
      </c>
      <c r="J13" s="15">
        <v>9</v>
      </c>
      <c r="K13" s="15">
        <v>9</v>
      </c>
      <c r="L13" s="15"/>
      <c r="M13" s="15"/>
      <c r="N13" s="15"/>
      <c r="O13" s="15"/>
      <c r="P13" s="15"/>
      <c r="Q13" s="15"/>
      <c r="R13" s="15"/>
      <c r="S13" s="11">
        <f>IF(COUNT(I13,K13,M13,O13,Q13)&lt;4,SUM(I13,K13,M13),SUM(I13,K13,M13,O13,Q13)-LARGE((I13,K13,M13,O13,Q13),1))</f>
        <v>20</v>
      </c>
    </row>
    <row r="14" spans="1:19" s="4" customFormat="1" ht="23.25" customHeight="1">
      <c r="A14" s="11">
        <v>11</v>
      </c>
      <c r="B14" s="19">
        <v>11781</v>
      </c>
      <c r="C14" s="20" t="s">
        <v>38</v>
      </c>
      <c r="D14" s="20" t="s">
        <v>39</v>
      </c>
      <c r="E14" s="21">
        <v>2007</v>
      </c>
      <c r="F14" s="21" t="s">
        <v>40</v>
      </c>
      <c r="G14" s="15"/>
      <c r="H14" s="15">
        <v>9</v>
      </c>
      <c r="I14" s="15">
        <v>9</v>
      </c>
      <c r="J14" s="15">
        <v>11</v>
      </c>
      <c r="K14" s="15">
        <v>11</v>
      </c>
      <c r="L14" s="15"/>
      <c r="M14" s="15"/>
      <c r="N14" s="15"/>
      <c r="O14" s="15"/>
      <c r="P14" s="15"/>
      <c r="Q14" s="15"/>
      <c r="R14" s="15"/>
      <c r="S14" s="11">
        <f>IF(COUNT(I14,K14,M14,O14,Q14)&lt;4,SUM(I14,K14,M14),SUM(I14,K14,M14,O14,Q14)-LARGE((I14,K14,M14,O14,Q14),1))</f>
        <v>20</v>
      </c>
    </row>
    <row r="15" spans="1:19" s="4" customFormat="1" ht="23.25" customHeight="1">
      <c r="A15" s="11">
        <v>12</v>
      </c>
      <c r="B15" s="19" t="s">
        <v>30</v>
      </c>
      <c r="C15" s="20" t="s">
        <v>31</v>
      </c>
      <c r="D15" s="20" t="s">
        <v>32</v>
      </c>
      <c r="E15" s="21">
        <v>2007</v>
      </c>
      <c r="F15" s="21" t="s">
        <v>29</v>
      </c>
      <c r="G15" s="15"/>
      <c r="H15" s="15">
        <v>10</v>
      </c>
      <c r="I15" s="15">
        <v>10</v>
      </c>
      <c r="J15" s="15">
        <v>12</v>
      </c>
      <c r="K15" s="15">
        <v>12</v>
      </c>
      <c r="L15" s="15"/>
      <c r="M15" s="15"/>
      <c r="N15" s="15"/>
      <c r="O15" s="15"/>
      <c r="P15" s="15"/>
      <c r="Q15" s="15"/>
      <c r="R15" s="15"/>
      <c r="S15" s="11">
        <f>IF(COUNT(I15,K15,M15,O15,Q15)&lt;4,SUM(I15,K15,M15),SUM(I15,K15,M15,O15,Q15)-LARGE((I15,K15,M15,O15,Q15),1))</f>
        <v>22</v>
      </c>
    </row>
    <row r="16" spans="1:19" s="4" customFormat="1" ht="23.25" customHeight="1">
      <c r="A16" s="11">
        <v>13</v>
      </c>
      <c r="B16" s="19">
        <v>13671</v>
      </c>
      <c r="C16" s="20" t="s">
        <v>58</v>
      </c>
      <c r="D16" s="20" t="s">
        <v>46</v>
      </c>
      <c r="E16" s="21">
        <v>2009</v>
      </c>
      <c r="F16" s="21" t="s">
        <v>40</v>
      </c>
      <c r="G16" s="15"/>
      <c r="H16" s="15">
        <v>14</v>
      </c>
      <c r="I16" s="15">
        <v>14</v>
      </c>
      <c r="J16" s="15">
        <v>13</v>
      </c>
      <c r="K16" s="15">
        <v>13</v>
      </c>
      <c r="L16" s="15"/>
      <c r="M16" s="15"/>
      <c r="N16" s="15"/>
      <c r="O16" s="15"/>
      <c r="P16" s="15"/>
      <c r="Q16" s="15"/>
      <c r="R16" s="15"/>
      <c r="S16" s="11">
        <f>IF(COUNT(I16,K16,M16,O16,Q16)&lt;4,SUM(I16,K16,M16),SUM(I16,K16,M16,O16,Q16)-LARGE((I16,K16,M16,O16,Q16),1))</f>
        <v>27</v>
      </c>
    </row>
    <row r="17" spans="1:19" s="4" customFormat="1" ht="23.25" customHeight="1">
      <c r="A17" s="11">
        <v>14</v>
      </c>
      <c r="B17" s="19">
        <v>10250</v>
      </c>
      <c r="C17" s="20" t="s">
        <v>24</v>
      </c>
      <c r="D17" s="20" t="s">
        <v>25</v>
      </c>
      <c r="E17" s="21">
        <v>2004</v>
      </c>
      <c r="F17" s="21" t="s">
        <v>26</v>
      </c>
      <c r="G17" s="15"/>
      <c r="H17" s="15">
        <v>13</v>
      </c>
      <c r="I17" s="15">
        <v>13</v>
      </c>
      <c r="J17" s="15">
        <v>15</v>
      </c>
      <c r="K17" s="15">
        <v>15</v>
      </c>
      <c r="L17" s="15"/>
      <c r="M17" s="15"/>
      <c r="N17" s="15"/>
      <c r="O17" s="15"/>
      <c r="P17" s="15"/>
      <c r="Q17" s="15"/>
      <c r="R17" s="15"/>
      <c r="S17" s="11">
        <f>IF(COUNT(I17,K17,M17,O17,Q17)&lt;4,SUM(I17,K17,M17),SUM(I17,K17,M17,O17,Q17)-LARGE((I17,K17,M17,O17,Q17),1))</f>
        <v>28</v>
      </c>
    </row>
    <row r="18" spans="1:19" s="4" customFormat="1" ht="23.25" customHeight="1">
      <c r="A18" s="11">
        <v>15</v>
      </c>
      <c r="B18" s="19">
        <v>10673</v>
      </c>
      <c r="C18" s="20" t="s">
        <v>35</v>
      </c>
      <c r="D18" s="20" t="s">
        <v>36</v>
      </c>
      <c r="E18" s="21">
        <v>2007</v>
      </c>
      <c r="F18" s="21" t="s">
        <v>37</v>
      </c>
      <c r="G18" s="15"/>
      <c r="H18" s="15" t="s">
        <v>59</v>
      </c>
      <c r="I18" s="15">
        <v>16</v>
      </c>
      <c r="J18" s="15">
        <v>14</v>
      </c>
      <c r="K18" s="15">
        <v>14</v>
      </c>
      <c r="L18" s="15"/>
      <c r="M18" s="15"/>
      <c r="N18" s="15"/>
      <c r="O18" s="15"/>
      <c r="P18" s="15"/>
      <c r="Q18" s="15"/>
      <c r="R18" s="15"/>
      <c r="S18" s="11">
        <f>IF(COUNT(I18,K18,M18,O18,Q18)&lt;4,SUM(I18,K18,M18),SUM(I18,K18,M18,O18,Q18)-LARGE((I18,K18,M18,O18,Q18),1))</f>
        <v>30</v>
      </c>
    </row>
    <row r="19" spans="1:19" s="4" customFormat="1" ht="16.5" customHeight="1">
      <c r="A19" s="15"/>
      <c r="B19" s="15"/>
      <c r="C19" s="15"/>
      <c r="D19" s="16"/>
      <c r="E19" s="1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6:19" s="10" customFormat="1" ht="12.75">
      <c r="F20" s="12"/>
      <c r="G20" s="1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5" ht="18" customHeight="1">
      <c r="A21" s="7" t="s">
        <v>15</v>
      </c>
      <c r="B21" s="8"/>
      <c r="C21" s="17">
        <v>42882</v>
      </c>
      <c r="D21" s="9"/>
      <c r="E21" s="9"/>
    </row>
    <row r="22" spans="1:5" ht="18" customHeight="1">
      <c r="A22" s="7" t="s">
        <v>6</v>
      </c>
      <c r="B22" s="8"/>
      <c r="C22" s="8" t="s">
        <v>61</v>
      </c>
      <c r="D22" s="9"/>
      <c r="E22" s="9"/>
    </row>
    <row r="23" spans="1:5" ht="18" customHeight="1">
      <c r="A23" s="7" t="s">
        <v>7</v>
      </c>
      <c r="B23" s="8"/>
      <c r="C23" s="8" t="s">
        <v>62</v>
      </c>
      <c r="D23" s="9"/>
      <c r="E23" s="9"/>
    </row>
    <row r="24" spans="1:5" ht="18" customHeight="1">
      <c r="A24" s="7" t="s">
        <v>8</v>
      </c>
      <c r="B24" s="8"/>
      <c r="C24" s="18" t="s">
        <v>63</v>
      </c>
      <c r="D24" s="9"/>
      <c r="E24" s="9"/>
    </row>
    <row r="25" spans="1:5" ht="18" customHeight="1">
      <c r="A25" s="7" t="s">
        <v>9</v>
      </c>
      <c r="B25" s="8"/>
      <c r="C25" s="8" t="s">
        <v>64</v>
      </c>
      <c r="D25" s="9"/>
      <c r="E25" s="9"/>
    </row>
    <row r="26" spans="1:5" ht="18" customHeight="1">
      <c r="A26" s="7" t="s">
        <v>10</v>
      </c>
      <c r="B26" s="8"/>
      <c r="C26" s="8" t="s">
        <v>65</v>
      </c>
      <c r="D26" s="9"/>
      <c r="E26" s="9"/>
    </row>
    <row r="27" spans="1:5" ht="18" customHeight="1">
      <c r="A27" s="7" t="s">
        <v>11</v>
      </c>
      <c r="B27" s="8"/>
      <c r="C27" s="8">
        <v>0</v>
      </c>
      <c r="D27" s="9"/>
      <c r="E27" s="9"/>
    </row>
    <row r="28" spans="1:5" ht="18" customHeight="1">
      <c r="A28" s="7"/>
      <c r="B28" s="8"/>
      <c r="C28" s="8"/>
      <c r="D28" s="9"/>
      <c r="E28" s="9"/>
    </row>
    <row r="29" spans="1:5" ht="18" customHeight="1">
      <c r="A29" s="7"/>
      <c r="D29" s="9"/>
      <c r="E29" s="9"/>
    </row>
  </sheetData>
  <sheetProtection/>
  <mergeCells count="1">
    <mergeCell ref="C3:D3"/>
  </mergeCells>
  <printOptions gridLines="1" horizontalCentered="1"/>
  <pageMargins left="0.11811023622047245" right="0.1968503937007874" top="0.7086614173228347" bottom="0.1968503937007874" header="0.15748031496062992" footer="0.1968503937007874"/>
  <pageSetup horizontalDpi="300" verticalDpi="300" orientation="landscape" paperSize="9" scale="93" r:id="rId1"/>
  <headerFooter alignWithMargins="0">
    <oddHeader>&amp;L&amp;"Comic Sans MS,Fett"&amp;16&amp;OSCGN&amp;"Cambria,Fett"
&amp;C&amp;"Comic Sans MS,Fett"&amp;16Endergebnis OPTI B
&amp;"Comic Sans MS,Standard"&amp;12
&amp;10
&amp;R&amp;"Comic Sans MS,Standard"&amp;12 27./28. Mai 2017
</oddHeader>
    <oddFooter>&amp;R&amp;"Comic Sans MS,Standard"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Jürgen</cp:lastModifiedBy>
  <cp:lastPrinted>2017-05-28T16:45:44Z</cp:lastPrinted>
  <dcterms:created xsi:type="dcterms:W3CDTF">2000-02-27T14:13:27Z</dcterms:created>
  <dcterms:modified xsi:type="dcterms:W3CDTF">2017-05-28T16:45:46Z</dcterms:modified>
  <cp:category/>
  <cp:version/>
  <cp:contentType/>
  <cp:contentStatus/>
</cp:coreProperties>
</file>